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959 (26-07-2025)\RESPUESTAS\RESPT. S.D.P\"/>
    </mc:Choice>
  </mc:AlternateContent>
  <bookViews>
    <workbookView xWindow="0" yWindow="0" windowWidth="20460" windowHeight="7470" activeTab="3"/>
  </bookViews>
  <sheets>
    <sheet name="RECAUDO" sheetId="10" r:id="rId1"/>
    <sheet name="FONDOS" sheetId="12" r:id="rId2"/>
    <sheet name="Art.24 DD520" sheetId="15" r:id="rId3"/>
    <sheet name="NORMAS" sheetId="16" r:id="rId4"/>
  </sheets>
  <definedNames>
    <definedName name="CHIPS.">#REF!</definedName>
    <definedName name="SUMA_ou">#REF!</definedName>
    <definedName name="VCOMP_E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0" l="1"/>
  <c r="D9" i="15"/>
  <c r="E9" i="15"/>
  <c r="F9" i="15"/>
  <c r="G9" i="15"/>
  <c r="C9" i="15"/>
  <c r="H8" i="15"/>
  <c r="H7" i="15"/>
  <c r="H6" i="15"/>
  <c r="H5" i="15" l="1"/>
  <c r="H9" i="15" s="1"/>
</calcChain>
</file>

<file path=xl/sharedStrings.xml><?xml version="1.0" encoding="utf-8"?>
<sst xmlns="http://schemas.openxmlformats.org/spreadsheetml/2006/main" count="125" uniqueCount="107">
  <si>
    <t xml:space="preserve">Tipo de Obligación </t>
  </si>
  <si>
    <t>Recaudo en  Pesos COP</t>
  </si>
  <si>
    <t>Total</t>
  </si>
  <si>
    <t>N/A</t>
  </si>
  <si>
    <t>Total Recaudo</t>
  </si>
  <si>
    <t>IDRD</t>
  </si>
  <si>
    <t>Acueducto y Alcantarillado</t>
  </si>
  <si>
    <t>Espacio Público y Equipamiento</t>
  </si>
  <si>
    <t>Regulación Ocupación de Antejardines</t>
  </si>
  <si>
    <t>2025 a junio 30</t>
  </si>
  <si>
    <t>AÑO</t>
  </si>
  <si>
    <t>POT 190</t>
  </si>
  <si>
    <t>POT 354</t>
  </si>
  <si>
    <t>POT 562</t>
  </si>
  <si>
    <t>TOTAL</t>
  </si>
  <si>
    <t>RECURSOS RECAUDADOS</t>
  </si>
  <si>
    <t>FONDOS</t>
  </si>
  <si>
    <t>POT 364</t>
  </si>
  <si>
    <t>POT 555</t>
  </si>
  <si>
    <t>DECRETO POT</t>
  </si>
  <si>
    <t>FONDO</t>
  </si>
  <si>
    <t>HECHOS QUE GENERARON LAS CARGAS</t>
  </si>
  <si>
    <t>LIQUIDACION</t>
  </si>
  <si>
    <t>PAGO</t>
  </si>
  <si>
    <t>RECAUDO</t>
  </si>
  <si>
    <t>ADMINISTRACION</t>
  </si>
  <si>
    <t>GESTION</t>
  </si>
  <si>
    <t>DESTINACION</t>
  </si>
  <si>
    <t>PRIORIZACION</t>
  </si>
  <si>
    <t>ETAPAS</t>
  </si>
  <si>
    <t>Secretaría Distrital de Planeación</t>
  </si>
  <si>
    <t>Página web de la Secretaría de Hacienda Distrital https://www.haciendabogota.gov.co/es Sección Oficina virtual  y otros Pagos o ingresando en el siguiente link https://pagosweb.shd.gov.co/notributarios/consulta.</t>
  </si>
  <si>
    <t>*Otras Obligaciones urbanisticas: Se relaciona con los recursos destinados al Corredor Metro</t>
  </si>
  <si>
    <t>Otras Obligaciones Urbanisticas*</t>
  </si>
  <si>
    <t>Norma</t>
  </si>
  <si>
    <t>Elemento</t>
  </si>
  <si>
    <t>Artículo</t>
  </si>
  <si>
    <t xml:space="preserve">Entidades Distritales Administradoras </t>
  </si>
  <si>
    <r>
      <t xml:space="preserve">Decreto 327 de 2004
</t>
    </r>
    <r>
      <rPr>
        <i/>
        <sz val="9"/>
        <color theme="1"/>
        <rFont val="Aptos Narrow"/>
        <family val="2"/>
        <scheme val="minor"/>
      </rPr>
      <t>"Por el cual se reglamenta el Tratamiento de Desarrollo Urbanístico en el Distrito Capital"</t>
    </r>
  </si>
  <si>
    <t>Cesiones Públicas para Parques y Equipamientos</t>
  </si>
  <si>
    <r>
      <rPr>
        <b/>
        <sz val="11"/>
        <color theme="1"/>
        <rFont val="Aptos Narrow"/>
        <family val="2"/>
        <scheme val="minor"/>
      </rPr>
      <t xml:space="preserve">ARTÍCULO 13. NORMAS PARA LAS CESIONES PÚBLICAS PARA PARQUES Y EQUIPAMIENTOS. </t>
    </r>
    <r>
      <rPr>
        <sz val="10"/>
        <rFont val="Arial"/>
        <family val="2"/>
      </rPr>
      <t xml:space="preserve">Las cesiones públicas para parques y equipamientos que se generen como resultado del proceso de urbanización, se sujetarán a las siguientes normas:
a. </t>
    </r>
    <r>
      <rPr>
        <u/>
        <sz val="11"/>
        <color theme="1"/>
        <rFont val="Aptos Narrow"/>
        <family val="2"/>
        <scheme val="minor"/>
      </rPr>
      <t>Cuando el total de cesión pública para parques y equipamientos sea menor a 2000 mts2, se podrá cancelar su equivalente en dinero al Fondo para el Pago Compensatorio de Cesiones Públicas para Parques y Equipamientos</t>
    </r>
    <r>
      <rPr>
        <sz val="10"/>
        <rFont val="Arial"/>
        <family val="2"/>
      </rPr>
      <t>; este pago deberá efectuarse previo al otorgamiento de la respectiva licencia de urbanismo.
(...)</t>
    </r>
  </si>
  <si>
    <t xml:space="preserve">No indica </t>
  </si>
  <si>
    <r>
      <t>Decreto 436 de 2006</t>
    </r>
    <r>
      <rPr>
        <b/>
        <i/>
        <sz val="11"/>
        <color theme="1"/>
        <rFont val="Aptos Narrow"/>
        <family val="2"/>
        <scheme val="minor"/>
      </rPr>
      <t xml:space="preserve">
</t>
    </r>
    <r>
      <rPr>
        <i/>
        <sz val="9"/>
        <color theme="1"/>
        <rFont val="Aptos Narrow"/>
        <family val="2"/>
        <scheme val="minor"/>
      </rPr>
      <t>"Por el cual se dictan disposiciones comunes a los planes parciales en tratamiento de desarrollo, y se establece la metodología para el reparto equitativo de cargas y beneficios"</t>
    </r>
  </si>
  <si>
    <t>Cesiones para Zonas Verdes</t>
  </si>
  <si>
    <r>
      <rPr>
        <b/>
        <sz val="11"/>
        <color theme="1"/>
        <rFont val="Aptos Narrow"/>
        <family val="2"/>
        <scheme val="minor"/>
      </rPr>
      <t xml:space="preserve">ARTÍCULO 17. CÁLCULO DE CESIONES PARA ZONAS VERDES. </t>
    </r>
    <r>
      <rPr>
        <sz val="10"/>
        <rFont val="Arial"/>
        <family val="2"/>
      </rPr>
      <t>En el caso de los planes parciales de que trata el numeral primero del artículo 9 del presente decreto, la cantidad de suelo que debe generarse por concepto de cesiones urbanísticas obligatorias para zonas verdes, deberá considerar la relación entre la densidad poblacional proyectada para el plan parcial y la cantidad de metros cuadrados que debe aportar a zonas verdes, de acuerdo a la siguiente metodología:
(...)
3.2.  Que las zonas verdes del proyecto urbanístico del plan parcial sean deficitarias, en cuyo caso se deberá cumplir con la política de consolidación de metas del Plan Maestro de Espacio Público, teniendo en cuenta:
a.  Si el déficit se presenta durante el proceso de formulación del plan parcial, las áreas de cesión para zonas verdes deberán ajustarse con cargo a las cesiones adicionales de suelo establecidas en los artículos 20 a 23 del presente decreto y destinarse a cesiones de suelo para zonas verdes al interior del Plan Parcial o compensarse mediante pago al Fondo compensatorio del IDRD.
b.  Si el déficit se presenta como consecuencia de una solicitud de edificabilidad adicional con posterioridad a la adopción del plan parcial,</t>
    </r>
    <r>
      <rPr>
        <u/>
        <sz val="11"/>
        <color theme="1"/>
        <rFont val="Aptos Narrow"/>
        <family val="2"/>
        <scheme val="minor"/>
      </rPr>
      <t xml:space="preserve"> la cantidad de suelo requerido para consolidar la meta deberá compensarse mediante pago al Fondo compensatorio del IDRD</t>
    </r>
    <r>
      <rPr>
        <sz val="10"/>
        <rFont val="Arial"/>
        <family val="2"/>
      </rPr>
      <t>.
(...)</t>
    </r>
  </si>
  <si>
    <t>Cargas Generales</t>
  </si>
  <si>
    <r>
      <rPr>
        <b/>
        <sz val="11"/>
        <color theme="1"/>
        <rFont val="Aptos Narrow"/>
        <family val="2"/>
        <scheme val="minor"/>
      </rPr>
      <t xml:space="preserve">ARTÍCULO 25. INEXISTENCIA DE SUELOS CORRESPONDIENTES A CARGAS GENERALES AL INTERIOR DEL PLAN PARCIAL. </t>
    </r>
    <r>
      <rPr>
        <sz val="10"/>
        <rFont val="Arial"/>
        <family val="2"/>
      </rPr>
      <t>Cuando en el respectivo plan parcial no existan suelos requeridos para cargas generales o su cuantía resulte inferior a la que determine el sistema de reparto establecido en el presente decreto,</t>
    </r>
    <r>
      <rPr>
        <u/>
        <sz val="11"/>
        <color theme="1"/>
        <rFont val="Aptos Narrow"/>
        <family val="2"/>
        <scheme val="minor"/>
      </rPr>
      <t xml:space="preserve"> la cesión adicional de suelo podrá cumplirse en suelos pertenecientes a cargas generales identificados en el artículo 14, o mediante su pago compensatorio en dinero</t>
    </r>
    <r>
      <rPr>
        <sz val="10"/>
        <rFont val="Arial"/>
        <family val="2"/>
      </rPr>
      <t>, de conformidad con las reglas establecidas para tal efecto.
Las áreas correspondientes a las cesiones adicionales de suelo a las que hace referencia el presente artículo deberán escriturarse a nombre del Distrito y serán entregadas al Departamento Administrativo de la Defensoría del Espacio Público (DADEP).</t>
    </r>
  </si>
  <si>
    <t>DADEP</t>
  </si>
  <si>
    <r>
      <t xml:space="preserve">Decreto 364 de 2013 
</t>
    </r>
    <r>
      <rPr>
        <i/>
        <sz val="9"/>
        <color theme="1"/>
        <rFont val="Aptos Narrow"/>
        <family val="2"/>
        <scheme val="minor"/>
      </rPr>
      <t>“Por el cual se reglamentan las condiciones urbanísticas para el tratamiento de renovación urbana, se incorporan áreas a dicho tratamiento, se adoptan las fichas normativas de los sectores con este tratamiento y se dictan otras disposiciones”</t>
    </r>
  </si>
  <si>
    <t>Cargas urbanísticas por edificabilidad</t>
  </si>
  <si>
    <r>
      <rPr>
        <b/>
        <sz val="11"/>
        <color theme="1"/>
        <rFont val="Aptos Narrow"/>
        <family val="2"/>
        <scheme val="minor"/>
      </rPr>
      <t xml:space="preserve">Artículo 337. Alternativas para el cumplimiento de las cargas urbanísticas por edificabilidad. </t>
    </r>
    <r>
      <rPr>
        <sz val="10"/>
        <rFont val="Arial"/>
        <family val="2"/>
      </rPr>
      <t xml:space="preserve">El cumplimiento de las cargas urbanísticas por edificabilidad, puede ser:
1. En el mismo proyecto, de manera total o parcial
2. Mediante el traslado total o parcial
</t>
    </r>
    <r>
      <rPr>
        <u/>
        <sz val="11"/>
        <color theme="1"/>
        <rFont val="Aptos Narrow"/>
        <family val="2"/>
        <scheme val="minor"/>
      </rPr>
      <t>3. Mediante el pago compensatorio en dinero, total o parcial.</t>
    </r>
  </si>
  <si>
    <r>
      <rPr>
        <b/>
        <sz val="11"/>
        <color theme="1"/>
        <rFont val="Aptos Narrow"/>
        <family val="2"/>
        <scheme val="minor"/>
      </rPr>
      <t>Artículo 340. Metodología para establecer el pago compensatorio en dinero de las cargas urbanísticas por edificabilidad.</t>
    </r>
    <r>
      <rPr>
        <sz val="10"/>
        <rFont val="Arial"/>
        <family val="2"/>
      </rPr>
      <t xml:space="preserve"> El pago compensatorio de las cargas urbanísticas se determinará tomando en cuenta el avalúo de referencia establecido por la UAECD. (...)
</t>
    </r>
    <r>
      <rPr>
        <b/>
        <sz val="11"/>
        <color theme="1"/>
        <rFont val="Aptos Narrow"/>
        <family val="2"/>
        <scheme val="minor"/>
      </rPr>
      <t>Parágrafo 1.</t>
    </r>
    <r>
      <rPr>
        <sz val="10"/>
        <rFont val="Arial"/>
        <family val="2"/>
      </rPr>
      <t xml:space="preserve"> Para el cumplimiento de la obligación de que trata este artículo se deberá acreditar el pago en el momento de la expedición de la licencia correspondiente. El pago se podrá realizar de forma diferida previo acuerdo con la Secretaria Distrital de Hacienda, para lo cual debe realizarse un pago inicial no inferior al 30% del valor a cancelar, luego del cual se puede continuar con el trámite de licencia.
</t>
    </r>
    <r>
      <rPr>
        <b/>
        <sz val="11"/>
        <color theme="1"/>
        <rFont val="Aptos Narrow"/>
        <family val="2"/>
        <scheme val="minor"/>
      </rPr>
      <t xml:space="preserve">Parágrafo 2. </t>
    </r>
    <r>
      <rPr>
        <sz val="10"/>
        <rFont val="Arial"/>
        <family val="2"/>
      </rPr>
      <t>El Curador Urbano deberá verificar con base en el proyecto presentado, los metros cuadrados de suelo que puede compensar y la Secretaría Distrital de Planeación deberá realizar la liquidación. El pago será certificado por la Secretaría Distrital de Hacienda. Una vez consignado el valor de la compensación, el titular de la licencia no tendrá derecho a reclamar el reembolso de lo que hubieren cancelado por este concepto.
(...)</t>
    </r>
  </si>
  <si>
    <t>Suelo obligatorio para la vivienda de interés prioritario</t>
  </si>
  <si>
    <r>
      <rPr>
        <b/>
        <sz val="11"/>
        <color theme="1"/>
        <rFont val="Aptos Narrow"/>
        <family val="2"/>
        <scheme val="minor"/>
      </rPr>
      <t>Artículo 347. Alternativas para el cumplimiento del porcentaje de suelo obligatorio para la vivienda de interés prioritario.</t>
    </r>
    <r>
      <rPr>
        <sz val="10"/>
        <rFont val="Arial"/>
        <family val="2"/>
      </rPr>
      <t xml:space="preserve">
1. En el mismo proyecto
2. Traslado a otro proyecto
3. Traslado o compensación en proyectos adelantados por las entidades públicas distritales competentes o mediante la compra de derechos fiduciarios a través del banco inmobiliario distrital, de negocios fiduciarios con patrimonios autónomos o de fondos que constituya o cree la administración distrital o cualquier otro mecanismo legalmente posible
</t>
    </r>
    <r>
      <rPr>
        <u/>
        <sz val="11"/>
        <color theme="1"/>
        <rFont val="Aptos Narrow"/>
        <family val="2"/>
        <scheme val="minor"/>
      </rPr>
      <t>4. Mediante pago compensatorio en dinero</t>
    </r>
  </si>
  <si>
    <r>
      <t xml:space="preserve">Decreto 562 de 2014 
</t>
    </r>
    <r>
      <rPr>
        <i/>
        <sz val="9"/>
        <color theme="1"/>
        <rFont val="Aptos Narrow"/>
        <family val="2"/>
        <scheme val="minor"/>
      </rPr>
      <t>“Por el cual se reglamentan las condiciones urbanísticas para el tratamiento de renovación urbana, se incorporan áreas a dicho tratamiento, se adoptan las fichas normativas de los sectores con este tratamiento y se dictan otras disposiciones”</t>
    </r>
  </si>
  <si>
    <t xml:space="preserve">Cesiones Públicas para Parques y Equipamientos y de Estacionamientos </t>
  </si>
  <si>
    <r>
      <rPr>
        <b/>
        <sz val="11"/>
        <color theme="1"/>
        <rFont val="Aptos Narrow"/>
        <family val="2"/>
        <scheme val="minor"/>
      </rPr>
      <t>Artículo 19. Cumplimiento de las obligaciones urbanísticas.</t>
    </r>
    <r>
      <rPr>
        <sz val="10"/>
        <rFont val="Arial"/>
        <family val="2"/>
      </rPr>
      <t xml:space="preserve"> Las cesiones de suelo derivadas de los porcentajes de las obligaciones urbanísticas se deben entregar en el mismo proyecto, con las características que se establecen en el presente decreto. </t>
    </r>
    <r>
      <rPr>
        <u/>
        <sz val="11"/>
        <color theme="1"/>
        <rFont val="Aptos Narrow"/>
        <family val="2"/>
        <scheme val="minor"/>
      </rPr>
      <t xml:space="preserve">En caso de que el área derivada de la obligación sea menor a 2.000 m2, esta obligación podrá ser trasladada total o parcialmente a otro sector de la ciudad o compensada en dinero </t>
    </r>
    <r>
      <rPr>
        <sz val="10"/>
        <rFont val="Arial"/>
        <family val="2"/>
      </rPr>
      <t xml:space="preserve">de acuerdo con las siguientes consideraciones:
(…)
</t>
    </r>
    <r>
      <rPr>
        <b/>
        <sz val="11"/>
        <color theme="1"/>
        <rFont val="Aptos Narrow"/>
        <family val="2"/>
        <scheme val="minor"/>
      </rPr>
      <t xml:space="preserve">Parágrafo 2. </t>
    </r>
    <r>
      <rPr>
        <sz val="10"/>
        <rFont val="Arial"/>
        <family val="2"/>
      </rPr>
      <t>Las entidades administradoras de los Fondos Compensatorios de Cesiones Públicas para Parques y Equipamientos y de Estacionamientos realizarán la liquidación por concepto de pago compensatorio en dinero de las obligaciones urbanísticas previa solicitud del interesado. El pago se realizará ante la Secretaría Distrital de Hacienda la cual recaudará los recursos y certificará el pago compensatorio. El Curador Urbano deberá verificar con base en el proyecto presentado por el constructor, que el pago corresponda a los metros cuadrados de suelo que se debe compensar.</t>
    </r>
  </si>
  <si>
    <t>Secretaría Distrital de Hacienda</t>
  </si>
  <si>
    <r>
      <t xml:space="preserve">Decreto 621 de 2016
</t>
    </r>
    <r>
      <rPr>
        <i/>
        <sz val="9"/>
        <color theme="1"/>
        <rFont val="Aptos Narrow"/>
        <family val="2"/>
        <scheme val="minor"/>
      </rPr>
      <t>"Por el cual se incorporan áreas al Tratamiento Urbanístico de Renovación Urbana sobre ejes de la Malla Vial Arterial con Sistema de Transporte Público Masivo Transmilenio, se adoptan las fichas normativas de los sectores incorporados y se dictan otras disposiciones"</t>
    </r>
  </si>
  <si>
    <t>Edificabilidad adicional</t>
  </si>
  <si>
    <r>
      <rPr>
        <b/>
        <sz val="11"/>
        <color theme="1"/>
        <rFont val="Aptos Narrow"/>
        <family val="2"/>
        <scheme val="minor"/>
      </rPr>
      <t xml:space="preserve">Artículo 24. Cargas urbanísticas. </t>
    </r>
    <r>
      <rPr>
        <sz val="10"/>
        <rFont val="Arial"/>
        <family val="2"/>
      </rPr>
      <t xml:space="preserve">Las cargas urbanísticas contempladas en el presente Decreto surgen con el propósito que los propietarios del suelo accedan a la edificabilidad permitida dentro del reparto de cargas y beneficios, establecido entre las condiciones normativas y las necesidades de soportes urbanos en el contexto inmediato de los proyectos permitidos. Las cargas urbanísticas que deben asumir los respectivos proyectos son las siguientes:
1. De generación de espacios públicos peatonales;
2. De ampliación de las vías de la malla vial local e intermedia contiguas a los predios localizados dentro del ámbito del presente Decreto;
</t>
    </r>
    <r>
      <rPr>
        <u/>
        <sz val="11"/>
        <color theme="1"/>
        <rFont val="Aptos Narrow"/>
        <family val="2"/>
        <scheme val="minor"/>
      </rPr>
      <t>3. De pago compensatorio como contraprestación por los beneficios de edificabilidad adicional otorgados</t>
    </r>
  </si>
  <si>
    <r>
      <rPr>
        <b/>
        <sz val="11"/>
        <color theme="1"/>
        <rFont val="Aptos Narrow"/>
        <family val="2"/>
        <scheme val="minor"/>
      </rPr>
      <t xml:space="preserve">Artículo 28. Recaudo y formas de pago de la compensación de cargas urbanísticas. </t>
    </r>
    <r>
      <rPr>
        <sz val="10"/>
        <rFont val="Arial"/>
        <family val="2"/>
      </rPr>
      <t>El valor correspondiente al pago compensatorio en contraprestación de los beneficios de edificabilidad adicional otorgados, será recaudado directamente por el Fondo Compensatorio de Cesiones Públicas para Parques y Equipamientos, conforme al procedimiento interno establecido para el efecto por parte del Instituto Distrital de Recreación y Deporte - IDRD. El interesado podrá optar por las siguientes formas de pago:
1. Pago total, es decir por el cien por ciento (100%) del monto liquidado. 
2. Pago diferido. Al momento de solicitar la liquidación del monto de la compensación, et interesado debe indicar que opta por el pago diferido, caso en el cual la liquidación contemplará las condiciones de plazo, número de cuotas y el valor de cada una, según Los formatos y procedimientos adoptados por las entidades administradoras de los fondos compensatorios. En todo caso, el interesado debe realizar un pago inicial no inferior al 50% del monto liquidado.</t>
    </r>
  </si>
  <si>
    <r>
      <t xml:space="preserve">Decreto 804 de 2018
</t>
    </r>
    <r>
      <rPr>
        <i/>
        <sz val="9"/>
        <color theme="1"/>
        <rFont val="Aptos Narrow"/>
        <family val="2"/>
        <scheme val="minor"/>
      </rPr>
      <t>"Por el cual se incorporan áreas al Tratamiento Urbanístico de Renovación Urbana sobre los ejes de la Malla Vial Arterial con Sistema de Transporte Público Masivo Transmilenio Avenida Calle 13 y Avenida de las Américas, se adoptan las fichas normativas de los sectores incorporados y se dictan otras disposiciones"</t>
    </r>
  </si>
  <si>
    <r>
      <rPr>
        <b/>
        <sz val="11"/>
        <color theme="1"/>
        <rFont val="Aptos Narrow"/>
        <family val="2"/>
        <scheme val="minor"/>
      </rPr>
      <t xml:space="preserve">Artículo 24. Cargas urbanísticas. </t>
    </r>
    <r>
      <rPr>
        <sz val="10"/>
        <rFont val="Arial"/>
        <family val="2"/>
      </rPr>
      <t xml:space="preserve">Las cargas urbanísticas contempladas en el presente Decreto surgen con el propósito que los propietarios del suelo accedan a la edificabilidad permitida dentro del reparto de cargas y beneficios, establecido entre las condiciones normativas y las necesidades de soportes urbanos en el contexto inmediato de los proyectos permitidos. Las cargas urbanísticas que deben asumir los respectivos proyectos son las siguientes:
1. De generación de espacios públicos peatonales;
2. De ampliación de las vías de la malla vial local e intermedia contiguas a los predios localizados dentro del ámbito del presente Decreto;
</t>
    </r>
    <r>
      <rPr>
        <u/>
        <sz val="11"/>
        <color theme="1"/>
        <rFont val="Aptos Narrow"/>
        <family val="2"/>
        <scheme val="minor"/>
      </rPr>
      <t>3. De pago compensatorio como contraprestación por los beneficios de edificabilidad adicional otorgados.</t>
    </r>
  </si>
  <si>
    <r>
      <t xml:space="preserve">Decreto 088 de 2017
</t>
    </r>
    <r>
      <rPr>
        <i/>
        <sz val="9"/>
        <color theme="1"/>
        <rFont val="Aptos Narrow"/>
        <family val="2"/>
        <scheme val="minor"/>
      </rPr>
      <t>"Por medio del cual se establecen las normas para el ámbito de aplicación del Plan de Ordenamiento Zonal del Norte - “Ciudad Lagos de Torca” y se dictan otras disposiciones"</t>
    </r>
  </si>
  <si>
    <t>Cesiones Públicas para parques</t>
  </si>
  <si>
    <r>
      <rPr>
        <b/>
        <sz val="11"/>
        <color theme="1"/>
        <rFont val="Aptos Narrow"/>
        <family val="2"/>
        <scheme val="minor"/>
      </rPr>
      <t xml:space="preserve">ARTÍCULO 144. Condiciones para las cesiones públicas obligatorias de parques.
</t>
    </r>
    <r>
      <rPr>
        <sz val="10"/>
        <rFont val="Arial"/>
        <family val="2"/>
      </rPr>
      <t xml:space="preserve">
Las cesiones públicas para parques que se deriven de las actuaciones de reurbanización deberán cumplir con las siguientes condiciones:
(...)
2. La cesión obligatoria para parques se deberá prever en el siguiente orden: 1) cumplir con la cesión exigida para parques establecidas en el Plano 15 “Asignación de Suelo de Cargas Locales Prioritarias” del presente decreto; 2) prever un globo de terreno aledaño a la cesión establecida en el numeral anterior con el fin de completar un área de mínimo mil metros cuadrados (1.000 M2) en total.
</t>
    </r>
    <r>
      <rPr>
        <u/>
        <sz val="11"/>
        <color theme="1"/>
        <rFont val="Aptos Narrow"/>
        <family val="2"/>
        <scheme val="minor"/>
      </rPr>
      <t>Se exceptúan los proyectos cuya cesión total para parques sea inferior a 700 m2, caso en el que el área de cesión deberá compensarse en dinero al fondo para el pago compensatorio de cesiones públicas establecido en el POT y de conformidad con las normas que lo reglamenten.</t>
    </r>
  </si>
  <si>
    <t>Cesiones píublicas de equipamientos públicos</t>
  </si>
  <si>
    <r>
      <rPr>
        <b/>
        <sz val="11"/>
        <color theme="1"/>
        <rFont val="Aptos Narrow"/>
        <family val="2"/>
        <scheme val="minor"/>
      </rPr>
      <t>ARTÍCULO 145. Condiciones para las cesiones públicas obligatorias de equipamientos públicos.</t>
    </r>
    <r>
      <rPr>
        <sz val="10"/>
        <rFont val="Arial"/>
        <family val="2"/>
      </rPr>
      <t xml:space="preserve">
Las cesiones públicas para equipamientos públicos que se deriven de las actuaciones de reurbanización deberán cumplir con las siguientes condiciones:
1. En los proyectos cuya cesión total para </t>
    </r>
    <r>
      <rPr>
        <u/>
        <sz val="11"/>
        <color theme="1"/>
        <rFont val="Aptos Narrow"/>
        <family val="2"/>
        <scheme val="minor"/>
      </rPr>
      <t>equipamiento comunal público sea inferior a 500 m2, el área de la cesión deberá compensarse en dinero al Fondo para el pago compensatorio</t>
    </r>
    <r>
      <rPr>
        <sz val="10"/>
        <rFont val="Arial"/>
        <family val="2"/>
      </rPr>
      <t xml:space="preserve"> de cesiones públicas establecido en el POT y de conformidad con las normas que lo reglamenten.
</t>
    </r>
  </si>
  <si>
    <t>Estacionamientos</t>
  </si>
  <si>
    <r>
      <rPr>
        <b/>
        <sz val="11"/>
        <color theme="1"/>
        <rFont val="Aptos Narrow"/>
        <family val="2"/>
        <scheme val="minor"/>
      </rPr>
      <t>ARTÍCULO 165. Estacionamientos.</t>
    </r>
    <r>
      <rPr>
        <sz val="10"/>
        <rFont val="Arial"/>
        <family val="2"/>
      </rPr>
      <t xml:space="preserve">
(...)
Las condiciones para la construcción de estacionamientos son las siguientes:
1. Las modalidades para la provisión de cupos de estacionamiento en el ámbito de aplicación del presente decreto son las siguientes. Se puede optar por una o la combinación de las modalidades:
(...)
1.3. </t>
    </r>
    <r>
      <rPr>
        <u/>
        <sz val="11"/>
        <color theme="1"/>
        <rFont val="Aptos Narrow"/>
        <family val="2"/>
        <scheme val="minor"/>
      </rPr>
      <t>Pago compensatorio de estacionamientos:</t>
    </r>
    <r>
      <rPr>
        <sz val="10"/>
        <rFont val="Arial"/>
        <family val="2"/>
      </rPr>
      <t xml:space="preserve"> para usos diferentes al dotacional de salud, se permite el pago de hasta el 100% de la exigencia de los estacionamientos para vehículos de conformidad con lo establecido en el Capítulo II del Decreto Distrital 323 de 2004 o la norma que lo modifique, adicione o sustituya, con excepción de aquellos destinados para minusválidos y bicicletas.</t>
    </r>
  </si>
  <si>
    <r>
      <t xml:space="preserve">Decreto 555 de 2021
</t>
    </r>
    <r>
      <rPr>
        <i/>
        <sz val="9"/>
        <color theme="1"/>
        <rFont val="Aptos Narrow"/>
        <family val="2"/>
        <scheme val="minor"/>
      </rPr>
      <t>"Por el cual se adopta la revisión general del Plan de Ordenamiento Territorial de Bogotá D.C."</t>
    </r>
  </si>
  <si>
    <t>Cesión de espacio público</t>
  </si>
  <si>
    <r>
      <rPr>
        <b/>
        <sz val="11"/>
        <color theme="1"/>
        <rFont val="Aptos Narrow"/>
        <family val="2"/>
        <scheme val="minor"/>
      </rPr>
      <t xml:space="preserve">Artículo 269.Alternativas para hacer efectiva la forma de cumplimiento de los porcentajes obligatorios para cesión de espacio público. </t>
    </r>
    <r>
      <rPr>
        <sz val="10"/>
        <rFont val="Arial"/>
        <family val="2"/>
      </rPr>
      <t xml:space="preserve">Las alternativas para hacer efectiva la forma de cumplimiento de los porcentajes obligatorios para cesión de espacio público:
1. Porcentaje de cálculo de la cesión en suelo para espacio público en sitio (FCep)
a. Independientemente del área de actividad donde se localice el proyecto, la cesión de suelo para espacio público en sitio debe darse prioritariamente dentro del proyecto urbanístico.
b. Cuando la cesión de suelo (CSs) sea menor a cuatrocientos (400) metros cuadrados y/o no cumpla con las condiciones establecidas para su configuración dentro del proyecto urbanístico, su cumplimiento se realizará de acuerdo con el siguiente orden de priorización:
I. </t>
    </r>
    <r>
      <rPr>
        <u/>
        <sz val="11"/>
        <color theme="1"/>
        <rFont val="Aptos Narrow"/>
        <family val="2"/>
        <scheme val="minor"/>
      </rPr>
      <t>Pago compensatorio en dinero con destinación específica para la adquisición de suelo en el marco de la estrategia de generación de espacio público en UPL deficitarias y en los proyectos de la Secretaría Distrital del Hábitat</t>
    </r>
  </si>
  <si>
    <r>
      <rPr>
        <b/>
        <sz val="11"/>
        <color theme="1"/>
        <rFont val="Aptos Narrow"/>
        <family val="2"/>
        <scheme val="minor"/>
      </rPr>
      <t>Artículo 520. Liquidación y recaudo del pago compensatorio de las obligaciones urbanísticas.</t>
    </r>
    <r>
      <rPr>
        <sz val="10"/>
        <rFont val="Arial"/>
        <family val="2"/>
      </rPr>
      <t xml:space="preserve"> Cuando se permita el pago compensatorio en dinero de las obligaciones urbanísticas, la liquidación de las mismas estará a cargo de la Secretaría Distrital de Planeación y el recaudo se realizará por la Secretaría Distrital de Hacienda, a través del mecanismo de recaudo y administración que se cree para este fin, en el marco de los sistemas de recaudo existentes en la Dirección Distrital de Tesorería de la Secretaría Distrital de Hacienda. Adicionalmente sus rendimientos financieros y la destinación de los recursos se encauzarán y priorizarán para los programas del presente Plan para lo cual, será necesario realizar la apertura de una cuenta bancaria en la que se administren, exclusivamente, estos recursos. Se deberán tener en cuenta las consideraciones descritas en el artículo “Gestión y gerencia de los recursos dinerarios provenientes de instrumentos de financiación asociados al ordenamiento territorial”.
</t>
    </r>
    <r>
      <rPr>
        <b/>
        <sz val="11"/>
        <color theme="1"/>
        <rFont val="Aptos Narrow"/>
        <family val="2"/>
        <scheme val="minor"/>
      </rPr>
      <t>Artículo 556.Gestión y gerencia de los recursos dinerarios provenientes de instrumentos de financiación asociados al ordenamiento territorial.</t>
    </r>
    <r>
      <rPr>
        <sz val="10"/>
        <rFont val="Arial"/>
        <family val="2"/>
      </rPr>
      <t xml:space="preserve"> Las Secretarías Distritales de Planeación y Hacienda definirán, crearán e implementarán, el o los mecanismos a través de los cuales recaudará, administrará y gestionará los recursos dinerarios provenientes de los instrumentos de financiación asociados al ordenamiento territorial, con base en los siguientes lineamientos:
1.Los recursos derivados del pago compensatorio en dinero las obligaciones urbanísticas serán recaudados por la Secretaría Distrital de Hacienda, a través del mecanismo que se cree para este fin en el marco de los sistemas de recaudo existentes en la Dirección Distrital de Tesorería de la Secretaría Distrital de Hacienda. La destinación de los recursos y los rendimientos financieros del mismo se encauzarán y priorizarán para los programas del presente Plan y estarán asociadas a la naturaleza de la obligación. Se priorizará la adquisición de suelo de las zonas de reserva establecidas en el presente Plan.
(...)
Parágrafo 1. En tanto se define el mecanismo de recaudo, se tendrán en cuenta las siguientes condiciones para efectos del recaudo de los recursos dinerarios provenientes de instrumentos de financiación asociados al ordenamiento territorial:
1.El fondo compensatorio para el pago de cesiones para equipamientos a cargo del Instituto Distrital de Recreación y Deporte como mecanismo temporal a través del cual se recaude administre y gestione los recursos provenientes de las obligaciones urbanísticas de espacio público, seguirá funcionando hasta que se cree mecanismo para el cumplimiento del pago de la obligación urbanística de espacio público. Los recursos que se recauden deberán destinarse a los proyectos de generación de nuevo espacio público definidos en este Plan, a la gestión de suelo y al diseño y construcción de las obras correspondientes.
2.Los recursos derivados del cumplimiento de la obligación de destinar porciones de suelo a la construcción de vivienda de interés social o prioritario o su equivalente en metros cuadrados de construcción se podrán administrar y recaudar a través de mecanismos como encargos fiduciarios, fiducias, patrimonios autónomos o fondos. La Secretaría Distrital del Hábitat definirá los criterios, requisitos y condiciones de recaudo, habilitación, administración y ejecución que aplicarán para los mecanismos que se definan y creen para tal fin.
3.Los recursos derivados del cumplimiento del pago compensatorio de estacionamientos a cargo del IDU o de la entidad responsable se recaudarán a través del “fondo para el Pago Compensatorio de Parqueaderos o Estacionamientos” existente que tendrán como finalidad adquirir, cofinanciar, construir predios para parqueaderos o estacionamientos públicos.</t>
    </r>
  </si>
  <si>
    <r>
      <rPr>
        <b/>
        <sz val="11"/>
        <color theme="1"/>
        <rFont val="Aptos Narrow"/>
        <family val="2"/>
        <scheme val="minor"/>
      </rPr>
      <t>Artículo 285. Cálculo de la obligación de cargas generales en el tratamiento de desarrollo.</t>
    </r>
    <r>
      <rPr>
        <sz val="10"/>
        <rFont val="Arial"/>
        <family val="2"/>
      </rPr>
      <t xml:space="preserve"> Los proyectos en tratamiento de desarrollo deberán aportar el equivalente en suelo calculado sobre el Área Neta Urbanizable, con destino a cargas generales, con el siguiente porcentaje, de acuerdo con el índice de construcción efectivo que se concrete en los proyectos:
(...)
</t>
    </r>
    <r>
      <rPr>
        <b/>
        <u/>
        <sz val="11"/>
        <color theme="1"/>
        <rFont val="Aptos Narrow"/>
        <family val="2"/>
        <scheme val="minor"/>
      </rPr>
      <t>Parágrafo 1.</t>
    </r>
    <r>
      <rPr>
        <u/>
        <sz val="11"/>
        <color theme="1"/>
        <rFont val="Aptos Narrow"/>
        <family val="2"/>
        <scheme val="minor"/>
      </rPr>
      <t xml:space="preserve"> Las obligaciones de carga general se cumplirán en sitio, en especie de acuerdo con las necesidades del proyecto o mediante pago compensatorio.</t>
    </r>
    <r>
      <rPr>
        <sz val="10"/>
        <rFont val="Arial"/>
        <family val="2"/>
      </rPr>
      <t xml:space="preserve">
(...)</t>
    </r>
  </si>
  <si>
    <t>Malla vial intermedia y/o local</t>
  </si>
  <si>
    <r>
      <rPr>
        <b/>
        <sz val="11"/>
        <color theme="1"/>
        <rFont val="Aptos Narrow"/>
        <family val="2"/>
        <scheme val="minor"/>
      </rPr>
      <t>Artículo 287. Condiciones aplicables al cumplimiento de las obligaciones asociadas a cargas urbanísticas locales en tratamiento de desarrollo.</t>
    </r>
    <r>
      <rPr>
        <sz val="10"/>
        <rFont val="Arial"/>
        <family val="2"/>
      </rPr>
      <t xml:space="preserve"> Aplican las siguientes condiciones:
(...)
2. </t>
    </r>
    <r>
      <rPr>
        <u/>
        <sz val="11"/>
        <color theme="1"/>
        <rFont val="Aptos Narrow"/>
        <family val="2"/>
        <scheme val="minor"/>
      </rPr>
      <t>Las áreas de cesión obligatoria en vías locales e intermedias, podrán ser objeto de compensación en dinero o en especie, siempre y cuando el urbanizador y/o tercero demuestre la imposibilidad técnica para su ejecución.</t>
    </r>
    <r>
      <rPr>
        <sz val="10"/>
        <rFont val="Arial"/>
        <family val="2"/>
      </rPr>
      <t xml:space="preserve"> La aplicabilidad de este mecanismo será aceptada por el “Comité de Seguimiento para la entrega real y material de las zonas de cesión obligatorias gratuitas al Distrito Capital”, y será pagado al Fondo Compensatorio o el Mecanismo que para tal caso se cree, cuyos recursos, se destinarán al mantenimiento y conservación de la malla vial arterial y complementaria de la ciudad.</t>
    </r>
  </si>
  <si>
    <t>Espacio Público
(TR Desarrollo)</t>
  </si>
  <si>
    <r>
      <rPr>
        <b/>
        <sz val="11"/>
        <color theme="1"/>
        <rFont val="Aptos Narrow"/>
        <family val="2"/>
        <scheme val="minor"/>
      </rPr>
      <t>Artículo 288. Cálculo de la obligación de cargas locales asociadas a parques, plazas y plazoletas aplicables al tratamiento de desarrollo</t>
    </r>
    <r>
      <rPr>
        <sz val="10"/>
        <rFont val="Arial"/>
        <family val="2"/>
      </rPr>
      <t xml:space="preserve">. Los proyectos en tratamiento de desarrollo deberán aportar, además de lo dispuesto sobre obligaciones para cargas generales, el equivalente en suelo calculado sobre el Área Neta Urbanizable, con destino a cargas locales, con el siguiente porcentaje, de acuerdo con el índice de construcción efectivo que se concrete en los proyectos:
</t>
    </r>
  </si>
  <si>
    <t xml:space="preserve">Equipamiento comunal público </t>
  </si>
  <si>
    <r>
      <rPr>
        <b/>
        <sz val="11"/>
        <color theme="1"/>
        <rFont val="Aptos Narrow"/>
        <family val="2"/>
        <scheme val="minor"/>
      </rPr>
      <t xml:space="preserve">Artículo 290. Cálculo de la obligación de cargas locales asociadas a equipamiento comunal público aplicables al tratamiento de desarrollo. </t>
    </r>
    <r>
      <rPr>
        <sz val="10"/>
        <rFont val="Arial"/>
        <family val="2"/>
      </rPr>
      <t>Para calcular la carga local asociada al equipamiento comunal público para todos los productos inmobiliarios, a excepción del uso dotacional, se deberá entregar como carga para equipamiento comunal público el 8% del área neta urbanizable. Los predios en los que se desarrolle de manera exclusiva el uso dotacional estarán exentos de la obligación de la cesión para equipamiento comunal público.</t>
    </r>
  </si>
  <si>
    <t>Espacio Público
(TR Renovación y Consolidación)</t>
  </si>
  <si>
    <r>
      <rPr>
        <b/>
        <sz val="11"/>
        <color theme="1"/>
        <rFont val="Aptos Narrow"/>
        <family val="2"/>
        <scheme val="minor"/>
      </rPr>
      <t>Artículo 317.Cálculo de la obligación urbanística de cesión en suelo para espacio público.</t>
    </r>
    <r>
      <rPr>
        <sz val="10"/>
        <rFont val="Arial"/>
        <family val="2"/>
      </rPr>
      <t xml:space="preserve"> Para proyectos que se desarrollen bajo las condiciones de los tratamientos de consolidación y renovación urbana sin plan parcial se deberán tener en cuenta los siguientes parámetros para el cálculo de la cesión de suelo para espacio público:
1. Se generan en proyectos que superan el índice de construcción base (IC Base) de 1,3.
(...)
Nota 1. </t>
    </r>
    <r>
      <rPr>
        <u/>
        <sz val="11"/>
        <color theme="1"/>
        <rFont val="Aptos Narrow"/>
        <family val="2"/>
        <scheme val="minor"/>
      </rPr>
      <t>Cuando la cesión de espacio público a cumplir en sitio es inferior a 400 m2 de suelo se puede compensar en dinero</t>
    </r>
  </si>
  <si>
    <r>
      <rPr>
        <b/>
        <sz val="11"/>
        <color theme="1"/>
        <rFont val="Aptos Narrow"/>
        <family val="2"/>
        <scheme val="minor"/>
      </rPr>
      <t>Artículo 318.Forma de cumplimiento de la obligación urbanística de cesión en suelo para espacio público.</t>
    </r>
    <r>
      <rPr>
        <sz val="10"/>
        <rFont val="Arial"/>
        <family val="2"/>
      </rPr>
      <t xml:space="preserve"> El cumplimiento de la obligación urbanística definida en el artículo precedente se hará mediante cesión en suelo para espacio público en sitio y</t>
    </r>
    <r>
      <rPr>
        <u/>
        <sz val="11"/>
        <color theme="1"/>
        <rFont val="Aptos Narrow"/>
        <family val="2"/>
        <scheme val="minor"/>
      </rPr>
      <t xml:space="preserve"> mediante pago compensatorio en dinero</t>
    </r>
    <r>
      <rPr>
        <sz val="10"/>
        <rFont val="Arial"/>
        <family val="2"/>
      </rPr>
      <t>, según el rango de índice de construcción efectivo.</t>
    </r>
  </si>
  <si>
    <t>Estacionamientos BIC</t>
  </si>
  <si>
    <r>
      <rPr>
        <b/>
        <sz val="11"/>
        <color theme="1"/>
        <rFont val="Aptos Narrow"/>
        <family val="2"/>
        <scheme val="minor"/>
      </rPr>
      <t>Artículo 359.Estacionamientos en Bienes de Interés Cultural.</t>
    </r>
    <r>
      <rPr>
        <sz val="10"/>
        <rFont val="Arial"/>
        <family val="2"/>
      </rPr>
      <t xml:space="preserve"> Los Bienes de Interés Cultural destinados a vivienda no tendrán obligación de cumplir con la cuota de estacionamientos adicionales a los que posee la edificación original. En caso de tratarse de adecuación funcional, el Instituto Distrital de Patrimonio Cultural evaluará la necesidad del cumplimiento en sitio de cupos de estacionamientos exigidos por el uso propuesto, de conformidad con el Artículo “Normas comunes sobre estacionamientos” del presente Plan, siempre y cuando no alteren las características tipológicas del inmueble. </t>
    </r>
    <r>
      <rPr>
        <u/>
        <sz val="11"/>
        <color theme="1"/>
        <rFont val="Aptos Narrow"/>
        <family val="2"/>
        <scheme val="minor"/>
      </rPr>
      <t>En caso tal de no poder cumplir con la cuota de estacionamientos en el predio, se deberá hacer el pago al Fondo Compensatorio de Estacionamientos.</t>
    </r>
  </si>
  <si>
    <t>Espacio Público
(Colindantes BIC y predios Nivel 4)</t>
  </si>
  <si>
    <r>
      <t>1.Cesión en suelo para espacio público en sitio. Cuando la cesión es en sitio, se debe dar cumplimiento a las normas comunes sobre condiciones de cesiones para espacio público en tratamientos urbanísticos que forman parte del presente Plan. En todo caso, su localización se deberá reglamentar en el marco de los Planes Especiales de Manejo y Protección o del Plan Para los Patrimonio Vitales del Sector de Interés Urbanístico que se formule con posterioridad al presente Plan. H</t>
    </r>
    <r>
      <rPr>
        <u/>
        <sz val="11"/>
        <color theme="1"/>
        <rFont val="Aptos Narrow"/>
        <family val="2"/>
        <scheme val="minor"/>
      </rPr>
      <t>asta tanto no se reglamenten dichos instrumentos toda obligación de cesión de suelo independientemente del área a ceder, deberá cumplirse mediante pago compensatorio.</t>
    </r>
  </si>
  <si>
    <r>
      <rPr>
        <b/>
        <sz val="11"/>
        <color theme="1"/>
        <rFont val="Aptos Narrow"/>
        <family val="2"/>
        <scheme val="minor"/>
      </rPr>
      <t>Artículo 390A. Pago compensatorio por el porcentaje de área adicional destinada a estacionamientos.</t>
    </r>
    <r>
      <rPr>
        <sz val="10"/>
        <rFont val="Arial"/>
        <family val="2"/>
      </rPr>
      <t xml:space="preserve"> Los desarrollos inmobiliarios que sobrepasen el porcentaje de área máxima destinada para estacionamientos hasta los porcentajes (%) de área adicional establecido en este subcapítulo, </t>
    </r>
    <r>
      <rPr>
        <u/>
        <sz val="11"/>
        <color theme="1"/>
        <rFont val="Aptos Narrow"/>
        <family val="2"/>
        <scheme val="minor"/>
      </rPr>
      <t>deberán efectuar pago al fondo compensatorio de estacionamientos.</t>
    </r>
  </si>
  <si>
    <t>Secretaria Distrital de Hacienda</t>
  </si>
  <si>
    <r>
      <rPr>
        <b/>
        <sz val="11"/>
        <color theme="1"/>
        <rFont val="Aptos Narrow"/>
        <family val="2"/>
        <scheme val="minor"/>
      </rPr>
      <t xml:space="preserve">Artículo 315.  Regularización de la ocupación de antejardines. </t>
    </r>
    <r>
      <rPr>
        <sz val="11"/>
        <color theme="1"/>
        <rFont val="Aptos Narrow"/>
        <family val="2"/>
        <scheme val="minor"/>
      </rPr>
      <t>En las zonas objeto de tratamiento de consolidación se podrá regularizar la ocupación de antejardines, siempre que se cumpla la totalidad de las siguientes condiciones:
1.Que se establezca que la longitud de frente de la manzana cuenta con una ocupación de antejardines de más del 70%, cinco años antes de la fecha de expedición del presente plan.
2.Que las áreas de antejardín estén ocupadas por edificaciones de dos o más pisos.
3.Que la dimensión del antejardín existente sea igual o inferior a 3.5 metros.
4.Que las edificaciones tengan frente sobre perfiles viales diferentes de L9 y L10.
Cumplidas las condiciones, se podrán expedir actos administrativos de reconocimiento o de licencias de construcción en cualquiera de sus modalidades, para ocupar los antejardines originales o reconocer las ocupaciones existentes.
Para que el acto administrativo consolide la regularización del nuevo paramento se debe acreditar previa expedición del acto, el pago compensatorio ante el fondo creado para tal fin, de acuerdo con la siguiente fórmula:
Área del antejardín * V.ref. *0.15</t>
    </r>
  </si>
  <si>
    <t>Decreto 506 de 2023 Articulo 3: De acuerdo con lo previsto en los artículos 520 y 556 del Decreto Distrital 555 de 2021, en concordancia con lo dispuesto en el parágrafo 2 del artículo 3 del Decreto Distrital 520 del 2022, la Secretaría Distrital de Planeación – SDP liquidará y emitirá los recibos para el pago compensatorio en dinero de las obligaciones urbanísticas, entre estas las relacionadas con el espacio público y equipamientos para los actos de reconocimiento de edificaciones y licencias de construcción en la modalidad de ampliación; así como para el pago compensatorio por la regularización de la ocupación de antejardines.</t>
  </si>
  <si>
    <t>Artículo 263 del Decreto Distrital 555 de 2021 dispuso: “Reconocimiento de edificaciones. En los actos de reconocimiento de edificaciones se aplican las disposiciones de los artículos 6 y 7 de la Ley 1848 de 2017 y el Decreto Único Reglamentario 1077 de 2015, modificado por el Decreto Nacional 1333 de 2020. De conformidad con lo establecido en el artículo 2.2.6.4.2.6 del Decreto Único Reglamentario 1077 de 2015, para la expedición de actos de reconocimiento se exigirá por parte de los Curadores Urbanos la compensación por concepto de espacio público y equipamientos, conforme con la reglamentación que para el efecto expida la administración distrital dentro de los seis (6) meses siguientes a la entrada en vigencia del presente Plan."</t>
  </si>
  <si>
    <t>Decreto 506 de 2023 Artículo 4º. Fórmula para liquidar la compensación por concepto de espacio público y equipamientos tratándose de reconocimiento de edificaciones. Para determinar el valor de la compensación en dinero por concepto de espacio público y equipamientos en el reconocimiento de edificaciones localizadas en los tratamientos urbanísticos de renovación urbana, consolidación y conservación, la Secretaría Distrital de Planeación – SDP,</t>
  </si>
  <si>
    <t>Regularizacion de la Ocupación de antejardines</t>
  </si>
  <si>
    <t>Decreto 506 de 2023. Artículo 5º. Fórmula para liquidar la compensación por concepto de espacio público y equipamientos en las solicitudes de licencias de construcción en la modalidad de ampliación. Para determinar el valor de la compensación en dinero por concepto de espacio público y equipamientos en las licencias de construcción en la modalidad de ampliación en predios localizados en los tratamientos urbanísticos de renovación urbana, consolidación, mejoramiento integral y conservación, la Secretaría Distrital de Planeación – SDP,</t>
  </si>
  <si>
    <t>El numeral 3 del artículo 271 del Decreto Distrital 555 de 2021 establece que “No se exigirán cargas urbanísticas cuando se soliciten licencias de construcción en la modalidad de adecuación, de modificación y de ampliación hasta en un máximo de la tercera parte del área construida existente de la edificación”. En ese sentido, cuando se supere la tercera parte del área construida existente, se generarán obligaciones urbanísticas de espacio público y equipamientos por el área ampliada, con el fin de equilibrar y hacer cumplir el reparto equitativo de los beneficios otorgados en la ampliación con las cargas que le corresponden.</t>
  </si>
  <si>
    <t>Reconocimiento de edificaciones</t>
  </si>
  <si>
    <t>Ampliaciones</t>
  </si>
  <si>
    <t>Recursos provenientes de otros instrumentos de financiación asociados al ordenamiento territorial, distintos al pago compensatorio de obligaciones urbanísticas
Recauda Actualmente el PAGO COMPENSATORIO POR LA REGULACION DE LA OCUPACION DE ANTEJARDINES</t>
  </si>
  <si>
    <t xml:space="preserve">Aprovechamientos urbanísticos que generan:
OBLIGACION URBANISTICA DE SERVICIOS PUBLICOS DOMICILIARIOS
OBLIGACION URBANISTICA DE EQUIPAMIENTOS 
OBLIGACION URBANISTICA DE ESPACIO PUBLICO 
</t>
  </si>
  <si>
    <t>El Titulo III del Decreto Distrital 520 de 2022 establece las pautas para la priorización de proyectos, destinación y asignación de los recursos provenientes de la compensación en dinero de obligaciones urbanísticas. Particularmente el artículo 25 del decreto define los lienamientos para los recursos obtenidos a partir de las liquidaciones realizadas por la Secretaría Distrital de Planeación, recaudados por la Secretaría Distrital de Hacienda.</t>
  </si>
  <si>
    <t xml:space="preserve">Cuenta bancaria para las obligaciones urbanísticas del POT 555/2021
Decreto Distrital 520 de 2022, </t>
  </si>
  <si>
    <t>Cuenta bancaria de instrumentos de financiación del POT DD 555/2021
Decreto Distrital 520 de 2022
Decreto Distrital 506 de 2023</t>
  </si>
  <si>
    <t>El artículo 7 del Decreto Distrital 506 de 2023 establece que el mecanismo para el pago compensatorio en dinero por concepto de la regularización de la ocupación de antejardines estará a cargo de la Dirección Distrital de Tesorería de la Secretaría Distrital de Hacienda y la priorización de proyectos, la asignación y la ejecución presupuestal de los recursos recaudados en ese mecanismo, se realizará de acuerdo con lo señalado en el parágrafo 7 del artículo 556 del Decreto Distrital 555 del 2021 y en el artículo 27 del Decreto Distrital 520 del 2022.</t>
  </si>
  <si>
    <t xml:space="preserve">* Cuadro realizado por SDP a partir de reporte generado en Bogdata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</si>
</sst>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 #,##0;[Red]\-&quot;$&quot;\ #,##0"/>
    <numFmt numFmtId="44" formatCode="_-&quot;$&quot;\ * #,##0.00_-;\-&quot;$&quot;\ * #,##0.00_-;_-&quot;$&quot;\ * &quot;-&quot;??_-;_-@_-"/>
    <numFmt numFmtId="43" formatCode="_-* #,##0.00_-;\-* #,##0.00_-;_-* &quot;-&quot;??_-;_-@_-"/>
  </numFmts>
  <fonts count="23">
    <font>
      <sz val="10"/>
      <name val="Arial"/>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0"/>
      <name val="Arial"/>
      <family val="2"/>
    </font>
    <font>
      <b/>
      <sz val="11"/>
      <color theme="1"/>
      <name val="Aptos Narrow"/>
      <family val="2"/>
      <scheme val="minor"/>
    </font>
    <font>
      <b/>
      <sz val="10"/>
      <name val="Arial"/>
      <family val="2"/>
    </font>
    <font>
      <b/>
      <sz val="12"/>
      <color theme="1"/>
      <name val="Aptos Narrow"/>
      <family val="2"/>
      <scheme val="minor"/>
    </font>
    <font>
      <i/>
      <sz val="9"/>
      <color theme="1"/>
      <name val="Aptos Narrow"/>
      <family val="2"/>
      <scheme val="minor"/>
    </font>
    <font>
      <u/>
      <sz val="11"/>
      <color theme="10"/>
      <name val="Calibri"/>
      <family val="2"/>
    </font>
    <font>
      <b/>
      <sz val="11"/>
      <name val="Arial"/>
      <family val="2"/>
    </font>
    <font>
      <sz val="12"/>
      <color theme="1"/>
      <name val="Aptos Narrow"/>
      <family val="2"/>
      <scheme val="minor"/>
    </font>
    <font>
      <sz val="9"/>
      <name val="Arial"/>
      <family val="2"/>
    </font>
    <font>
      <u/>
      <sz val="11"/>
      <color theme="1"/>
      <name val="Aptos Narrow"/>
      <family val="2"/>
      <scheme val="minor"/>
    </font>
    <font>
      <b/>
      <i/>
      <sz val="11"/>
      <color theme="1"/>
      <name val="Aptos Narrow"/>
      <family val="2"/>
      <scheme val="minor"/>
    </font>
    <font>
      <b/>
      <u/>
      <sz val="11"/>
      <color theme="1"/>
      <name val="Aptos Narrow"/>
      <family val="2"/>
      <scheme val="minor"/>
    </font>
    <font>
      <sz val="8"/>
      <name val="Arial"/>
      <family val="2"/>
    </font>
    <font>
      <b/>
      <sz val="12"/>
      <color theme="1"/>
      <name val="Arial"/>
      <family val="2"/>
    </font>
    <font>
      <sz val="12"/>
      <color theme="1"/>
      <name val="Arial"/>
      <family val="2"/>
    </font>
    <font>
      <b/>
      <sz val="12"/>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auto="1"/>
      </right>
      <top/>
      <bottom/>
      <diagonal/>
    </border>
    <border>
      <left style="thin">
        <color auto="1"/>
      </left>
      <right style="thin">
        <color auto="1"/>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0">
    <xf numFmtId="0" fontId="0" fillId="0" borderId="0"/>
    <xf numFmtId="0" fontId="6" fillId="0" borderId="0"/>
    <xf numFmtId="0" fontId="5" fillId="0" borderId="0"/>
    <xf numFmtId="0" fontId="4" fillId="0" borderId="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0" fontId="12" fillId="0" borderId="0" applyNumberFormat="0" applyFill="0" applyBorder="0" applyAlignment="0" applyProtection="0">
      <alignment vertical="top"/>
      <protection locked="0"/>
    </xf>
    <xf numFmtId="0" fontId="3" fillId="0" borderId="0"/>
  </cellStyleXfs>
  <cellXfs count="74">
    <xf numFmtId="0" fontId="0" fillId="0" borderId="0" xfId="0"/>
    <xf numFmtId="0" fontId="10" fillId="2" borderId="1" xfId="0" applyFont="1" applyFill="1" applyBorder="1" applyAlignment="1">
      <alignment horizontal="center"/>
    </xf>
    <xf numFmtId="0" fontId="14" fillId="3" borderId="4" xfId="0" applyFont="1" applyFill="1" applyBorder="1" applyAlignment="1">
      <alignment vertical="center"/>
    </xf>
    <xf numFmtId="6" fontId="14" fillId="3" borderId="1" xfId="0" applyNumberFormat="1" applyFont="1" applyFill="1" applyBorder="1" applyAlignment="1">
      <alignment horizontal="center" vertical="center"/>
    </xf>
    <xf numFmtId="0" fontId="14" fillId="3" borderId="11" xfId="0" applyFont="1" applyFill="1" applyBorder="1" applyAlignment="1">
      <alignment vertical="center"/>
    </xf>
    <xf numFmtId="6" fontId="14" fillId="3" borderId="12" xfId="0" applyNumberFormat="1" applyFont="1" applyFill="1" applyBorder="1" applyAlignment="1">
      <alignment horizontal="center" vertical="center"/>
    </xf>
    <xf numFmtId="6" fontId="14" fillId="3" borderId="1" xfId="0" applyNumberFormat="1" applyFont="1" applyFill="1" applyBorder="1" applyAlignment="1">
      <alignment horizontal="right" vertical="center"/>
    </xf>
    <xf numFmtId="6" fontId="10" fillId="3" borderId="5" xfId="0" applyNumberFormat="1" applyFont="1" applyFill="1" applyBorder="1" applyAlignment="1">
      <alignment horizontal="right" vertical="center"/>
    </xf>
    <xf numFmtId="6" fontId="14" fillId="3" borderId="12" xfId="0" applyNumberFormat="1" applyFont="1" applyFill="1" applyBorder="1" applyAlignment="1">
      <alignment horizontal="right" vertical="center"/>
    </xf>
    <xf numFmtId="0" fontId="10" fillId="5" borderId="1" xfId="0" applyFont="1" applyFill="1" applyBorder="1" applyAlignment="1">
      <alignment horizontal="center"/>
    </xf>
    <xf numFmtId="0" fontId="10" fillId="5" borderId="5" xfId="0" applyFont="1" applyFill="1" applyBorder="1" applyAlignment="1">
      <alignment horizontal="center"/>
    </xf>
    <xf numFmtId="0" fontId="10" fillId="6" borderId="6" xfId="0" applyFont="1" applyFill="1" applyBorder="1" applyAlignment="1">
      <alignment horizontal="left" vertical="center"/>
    </xf>
    <xf numFmtId="6" fontId="10" fillId="6" borderId="7" xfId="0" applyNumberFormat="1" applyFont="1" applyFill="1" applyBorder="1" applyAlignment="1">
      <alignment horizontal="center" vertical="center"/>
    </xf>
    <xf numFmtId="6" fontId="10" fillId="6" borderId="7" xfId="0" applyNumberFormat="1" applyFont="1" applyFill="1" applyBorder="1" applyAlignment="1">
      <alignment horizontal="right" vertical="center"/>
    </xf>
    <xf numFmtId="6" fontId="10" fillId="6" borderId="8" xfId="0" applyNumberFormat="1" applyFont="1" applyFill="1" applyBorder="1" applyAlignment="1">
      <alignment horizontal="right" vertical="center"/>
    </xf>
    <xf numFmtId="0" fontId="9" fillId="0" borderId="0" xfId="0" applyFont="1"/>
    <xf numFmtId="6" fontId="14" fillId="0" borderId="1" xfId="0" applyNumberFormat="1" applyFont="1" applyBorder="1" applyAlignment="1">
      <alignment horizontal="center" vertical="center"/>
    </xf>
    <xf numFmtId="6" fontId="14" fillId="0" borderId="1" xfId="0" applyNumberFormat="1" applyFont="1"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7" fillId="0" borderId="1" xfId="0" applyFont="1" applyBorder="1" applyAlignment="1">
      <alignment vertical="center"/>
    </xf>
    <xf numFmtId="0" fontId="13" fillId="0" borderId="0" xfId="0" applyFont="1" applyAlignment="1">
      <alignment horizontal="center"/>
    </xf>
    <xf numFmtId="0" fontId="10" fillId="7" borderId="1" xfId="0" applyFont="1" applyFill="1" applyBorder="1" applyAlignment="1">
      <alignment horizontal="center" vertical="center"/>
    </xf>
    <xf numFmtId="0" fontId="13" fillId="0" borderId="1" xfId="0" applyFont="1" applyBorder="1" applyAlignment="1">
      <alignment horizontal="center"/>
    </xf>
    <xf numFmtId="0" fontId="0" fillId="0" borderId="1" xfId="0" applyBorder="1" applyAlignment="1">
      <alignment vertical="center" wrapText="1"/>
    </xf>
    <xf numFmtId="0" fontId="15" fillId="0" borderId="1" xfId="0" applyFont="1" applyBorder="1" applyAlignment="1">
      <alignment vertical="center" wrapText="1"/>
    </xf>
    <xf numFmtId="0" fontId="10" fillId="3" borderId="0" xfId="0" applyFont="1" applyFill="1" applyAlignment="1">
      <alignment vertical="center"/>
    </xf>
    <xf numFmtId="0" fontId="8" fillId="2" borderId="1" xfId="9" applyFont="1" applyFill="1" applyBorder="1" applyAlignment="1">
      <alignment horizontal="center" vertical="center"/>
    </xf>
    <xf numFmtId="0" fontId="8" fillId="2" borderId="1" xfId="9" applyFont="1" applyFill="1" applyBorder="1" applyAlignment="1">
      <alignment horizontal="center" vertical="center" wrapText="1"/>
    </xf>
    <xf numFmtId="0" fontId="3" fillId="0" borderId="0" xfId="9" applyAlignment="1">
      <alignment horizontal="center" vertical="center"/>
    </xf>
    <xf numFmtId="0" fontId="8" fillId="0" borderId="1" xfId="9" applyFont="1" applyBorder="1" applyAlignment="1">
      <alignment horizontal="center" vertical="center" wrapText="1"/>
    </xf>
    <xf numFmtId="0" fontId="3" fillId="0" borderId="1" xfId="9" applyBorder="1" applyAlignment="1">
      <alignment vertical="center" wrapText="1"/>
    </xf>
    <xf numFmtId="0" fontId="3" fillId="0" borderId="1" xfId="9" applyBorder="1" applyAlignment="1">
      <alignment wrapText="1"/>
    </xf>
    <xf numFmtId="0" fontId="3" fillId="0" borderId="1" xfId="9" applyBorder="1" applyAlignment="1">
      <alignment horizontal="center" vertical="center"/>
    </xf>
    <xf numFmtId="0" fontId="3" fillId="0" borderId="0" xfId="9"/>
    <xf numFmtId="0" fontId="3" fillId="0" borderId="1" xfId="9" applyBorder="1" applyAlignment="1">
      <alignment horizontal="left" vertical="center" wrapText="1"/>
    </xf>
    <xf numFmtId="0" fontId="3" fillId="0" borderId="1" xfId="9" applyBorder="1" applyAlignment="1">
      <alignment horizontal="center" vertical="center" wrapText="1"/>
    </xf>
    <xf numFmtId="0" fontId="3" fillId="0" borderId="0" xfId="9" applyAlignment="1">
      <alignment vertical="center" wrapText="1"/>
    </xf>
    <xf numFmtId="0" fontId="7" fillId="0" borderId="0" xfId="0" applyFont="1"/>
    <xf numFmtId="0" fontId="20" fillId="5" borderId="1" xfId="0" applyFont="1" applyFill="1" applyBorder="1" applyAlignment="1">
      <alignment horizontal="center" vertical="center"/>
    </xf>
    <xf numFmtId="6" fontId="21" fillId="0" borderId="1" xfId="0" applyNumberFormat="1" applyFont="1" applyBorder="1" applyAlignment="1">
      <alignment horizontal="center" vertical="center"/>
    </xf>
    <xf numFmtId="0" fontId="7" fillId="0" borderId="0" xfId="0" applyFont="1" applyAlignment="1">
      <alignment vertical="center"/>
    </xf>
    <xf numFmtId="6" fontId="21" fillId="0" borderId="1" xfId="0" applyNumberFormat="1" applyFont="1" applyBorder="1" applyAlignment="1">
      <alignment horizontal="right" vertical="center"/>
    </xf>
    <xf numFmtId="17" fontId="20" fillId="5" borderId="1" xfId="0" applyNumberFormat="1" applyFont="1" applyFill="1" applyBorder="1" applyAlignment="1">
      <alignment horizontal="center" vertical="center"/>
    </xf>
    <xf numFmtId="6" fontId="22" fillId="0" borderId="0" xfId="0" applyNumberFormat="1" applyFont="1" applyAlignment="1">
      <alignment vertical="center"/>
    </xf>
    <xf numFmtId="0" fontId="2" fillId="0" borderId="1" xfId="9" applyFont="1" applyBorder="1" applyAlignment="1">
      <alignment vertical="center" wrapText="1"/>
    </xf>
    <xf numFmtId="0" fontId="2" fillId="0" borderId="1" xfId="9" applyFont="1" applyBorder="1" applyAlignment="1">
      <alignment wrapText="1"/>
    </xf>
    <xf numFmtId="0" fontId="2" fillId="0" borderId="1" xfId="9" applyFont="1" applyBorder="1" applyAlignment="1">
      <alignment horizontal="left" vertical="center" wrapText="1"/>
    </xf>
    <xf numFmtId="0" fontId="2" fillId="0" borderId="1" xfId="9" applyFont="1" applyBorder="1" applyAlignment="1">
      <alignment horizontal="left" vertical="top" wrapText="1"/>
    </xf>
    <xf numFmtId="0" fontId="15" fillId="8" borderId="1" xfId="0" applyFont="1" applyFill="1" applyBorder="1" applyAlignment="1">
      <alignment vertical="center" wrapText="1"/>
    </xf>
    <xf numFmtId="0" fontId="0" fillId="0" borderId="17" xfId="0" applyBorder="1" applyAlignment="1">
      <alignment vertical="center" wrapText="1"/>
    </xf>
    <xf numFmtId="0" fontId="10" fillId="7" borderId="12" xfId="0" applyFont="1" applyFill="1" applyBorder="1" applyAlignment="1">
      <alignment horizontal="center" vertical="center"/>
    </xf>
    <xf numFmtId="0" fontId="10" fillId="7" borderId="16" xfId="0" applyFont="1" applyFill="1" applyBorder="1" applyAlignment="1">
      <alignment horizontal="center" vertical="center"/>
    </xf>
    <xf numFmtId="0" fontId="13" fillId="0" borderId="12"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2" xfId="0" applyFont="1" applyBorder="1" applyAlignment="1">
      <alignment horizontal="center" vertical="center"/>
    </xf>
    <xf numFmtId="0" fontId="13" fillId="0" borderId="16" xfId="0" applyFont="1" applyBorder="1" applyAlignment="1">
      <alignment horizontal="center" vertical="center"/>
    </xf>
    <xf numFmtId="0" fontId="13" fillId="0" borderId="1" xfId="0" applyFont="1" applyBorder="1" applyAlignment="1">
      <alignment horizontal="center" vertical="center"/>
    </xf>
    <xf numFmtId="0" fontId="0" fillId="0" borderId="17" xfId="0" applyBorder="1" applyAlignment="1">
      <alignment horizontal="left" vertical="center" wrapText="1"/>
    </xf>
    <xf numFmtId="0" fontId="0" fillId="0" borderId="18" xfId="0" applyBorder="1" applyAlignment="1">
      <alignment horizontal="left" vertical="center" wrapText="1"/>
    </xf>
    <xf numFmtId="0" fontId="10" fillId="4" borderId="14"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13" xfId="0" applyFont="1" applyFill="1" applyBorder="1" applyAlignment="1">
      <alignment horizontal="center"/>
    </xf>
    <xf numFmtId="0" fontId="10" fillId="4" borderId="9" xfId="0" applyFont="1" applyFill="1" applyBorder="1" applyAlignment="1">
      <alignment horizontal="center"/>
    </xf>
    <xf numFmtId="0" fontId="10" fillId="4" borderId="10" xfId="0" applyFont="1" applyFill="1" applyBorder="1" applyAlignment="1">
      <alignment horizontal="center"/>
    </xf>
    <xf numFmtId="0" fontId="8" fillId="0" borderId="1" xfId="9" applyFont="1" applyBorder="1" applyAlignment="1">
      <alignment horizontal="center" vertical="center" wrapText="1"/>
    </xf>
    <xf numFmtId="0" fontId="8" fillId="0" borderId="1" xfId="9" applyFont="1" applyBorder="1" applyAlignment="1">
      <alignment horizontal="center" vertical="center"/>
    </xf>
    <xf numFmtId="0" fontId="8" fillId="0" borderId="19" xfId="9" applyFont="1" applyBorder="1" applyAlignment="1">
      <alignment horizontal="center" vertical="center" wrapText="1"/>
    </xf>
    <xf numFmtId="0" fontId="8" fillId="0" borderId="2" xfId="9" applyFont="1" applyBorder="1" applyAlignment="1">
      <alignment horizontal="center" vertical="center"/>
    </xf>
    <xf numFmtId="0" fontId="8" fillId="0" borderId="20" xfId="9" applyFont="1" applyBorder="1" applyAlignment="1">
      <alignment horizontal="center" vertical="center"/>
    </xf>
    <xf numFmtId="0" fontId="3" fillId="0" borderId="12" xfId="9" applyBorder="1" applyAlignment="1">
      <alignment horizontal="left" vertical="center" wrapText="1"/>
    </xf>
    <xf numFmtId="0" fontId="3" fillId="0" borderId="3" xfId="9" applyBorder="1" applyAlignment="1">
      <alignment horizontal="left" vertical="center" wrapText="1"/>
    </xf>
    <xf numFmtId="0" fontId="3" fillId="0" borderId="16" xfId="9" applyBorder="1" applyAlignment="1">
      <alignment horizontal="left" vertical="center" wrapText="1"/>
    </xf>
    <xf numFmtId="0" fontId="3" fillId="0" borderId="1" xfId="9" applyBorder="1" applyAlignment="1">
      <alignment horizontal="left" vertical="center" wrapText="1"/>
    </xf>
  </cellXfs>
  <cellStyles count="10">
    <cellStyle name="Hipervínculo 2" xfId="8"/>
    <cellStyle name="Millares 2" xfId="7"/>
    <cellStyle name="Moneda 2" xfId="5"/>
    <cellStyle name="Normal" xfId="0" builtinId="0"/>
    <cellStyle name="Normal 2" xfId="2"/>
    <cellStyle name="Normal 2 7" xfId="4"/>
    <cellStyle name="Normal 3" xfId="1"/>
    <cellStyle name="Normal 4" xfId="3"/>
    <cellStyle name="Normal 5" xfId="9"/>
    <cellStyle name="Porcentaje 2" xfId="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1061156</xdr:colOff>
      <xdr:row>15</xdr:row>
      <xdr:rowOff>909636</xdr:rowOff>
    </xdr:from>
    <xdr:to>
      <xdr:col>2</xdr:col>
      <xdr:colOff>3790950</xdr:colOff>
      <xdr:row>15</xdr:row>
      <xdr:rowOff>2622117</xdr:rowOff>
    </xdr:to>
    <xdr:pic>
      <xdr:nvPicPr>
        <xdr:cNvPr id="2" name="Imagen 1">
          <a:extLst>
            <a:ext uri="{FF2B5EF4-FFF2-40B4-BE49-F238E27FC236}">
              <a16:creationId xmlns:a16="http://schemas.microsoft.com/office/drawing/2014/main" id="{B2CF1E81-8124-43F1-B519-140E9C3FF8D3}"/>
            </a:ext>
          </a:extLst>
        </xdr:cNvPr>
        <xdr:cNvPicPr>
          <a:picLocks noChangeAspect="1"/>
        </xdr:cNvPicPr>
      </xdr:nvPicPr>
      <xdr:blipFill>
        <a:blip xmlns:r="http://schemas.openxmlformats.org/officeDocument/2006/relationships" r:embed="rId1"/>
        <a:stretch>
          <a:fillRect/>
        </a:stretch>
      </xdr:blipFill>
      <xdr:spPr>
        <a:xfrm>
          <a:off x="5471231" y="7805736"/>
          <a:ext cx="2729794" cy="171248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3:G11"/>
  <sheetViews>
    <sheetView showGridLines="0" workbookViewId="0">
      <selection activeCell="B15" sqref="B15"/>
    </sheetView>
  </sheetViews>
  <sheetFormatPr baseColWidth="10" defaultColWidth="11.42578125" defaultRowHeight="12.75"/>
  <cols>
    <col min="1" max="1" width="11.42578125" style="38"/>
    <col min="2" max="2" width="26.140625" style="38" customWidth="1"/>
    <col min="3" max="3" width="17" style="38" bestFit="1" customWidth="1"/>
    <col min="4" max="5" width="18.140625" style="38" customWidth="1"/>
    <col min="6" max="6" width="19.5703125" style="38" customWidth="1"/>
    <col min="7" max="9" width="18.140625" style="38" customWidth="1"/>
    <col min="10" max="16384" width="11.42578125" style="38"/>
  </cols>
  <sheetData>
    <row r="3" spans="2:7">
      <c r="B3" s="15" t="s">
        <v>15</v>
      </c>
    </row>
    <row r="4" spans="2:7" s="21" customFormat="1" ht="15">
      <c r="B4" s="21" t="s">
        <v>10</v>
      </c>
      <c r="C4" s="21" t="s">
        <v>11</v>
      </c>
      <c r="D4" s="21" t="s">
        <v>12</v>
      </c>
      <c r="E4" s="21" t="s">
        <v>13</v>
      </c>
      <c r="F4" s="21">
        <v>555</v>
      </c>
      <c r="G4" s="21" t="s">
        <v>14</v>
      </c>
    </row>
    <row r="5" spans="2:7" s="41" customFormat="1" ht="24.75" customHeight="1">
      <c r="B5" s="39">
        <v>2021</v>
      </c>
      <c r="C5" s="20"/>
      <c r="D5" s="20"/>
      <c r="E5" s="20"/>
      <c r="F5" s="40">
        <v>0</v>
      </c>
      <c r="G5" s="40"/>
    </row>
    <row r="6" spans="2:7" s="41" customFormat="1" ht="24.75" customHeight="1">
      <c r="B6" s="39">
        <v>2022</v>
      </c>
      <c r="C6" s="20"/>
      <c r="D6" s="20"/>
      <c r="E6" s="20"/>
      <c r="F6" s="40">
        <v>2247024672</v>
      </c>
      <c r="G6" s="42"/>
    </row>
    <row r="7" spans="2:7" s="41" customFormat="1" ht="24.75" customHeight="1">
      <c r="B7" s="39">
        <v>2023</v>
      </c>
      <c r="C7" s="20"/>
      <c r="D7" s="20"/>
      <c r="E7" s="20"/>
      <c r="F7" s="40">
        <v>9666880630</v>
      </c>
      <c r="G7" s="42"/>
    </row>
    <row r="8" spans="2:7" s="41" customFormat="1" ht="24.75" customHeight="1">
      <c r="B8" s="39">
        <v>2024</v>
      </c>
      <c r="C8" s="20"/>
      <c r="D8" s="20"/>
      <c r="E8" s="20"/>
      <c r="F8" s="40">
        <v>22624566779</v>
      </c>
      <c r="G8" s="40"/>
    </row>
    <row r="9" spans="2:7" s="41" customFormat="1" ht="24.75" customHeight="1">
      <c r="B9" s="43" t="s">
        <v>9</v>
      </c>
      <c r="C9" s="20"/>
      <c r="D9" s="20"/>
      <c r="E9" s="20"/>
      <c r="F9" s="40">
        <v>22511192494</v>
      </c>
      <c r="G9" s="20"/>
    </row>
    <row r="10" spans="2:7" ht="21.75" customHeight="1">
      <c r="F10" s="44">
        <f>SUM(F4:F9)</f>
        <v>57049665130</v>
      </c>
    </row>
    <row r="11" spans="2:7">
      <c r="B11" s="38" t="s">
        <v>106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3:K10"/>
  <sheetViews>
    <sheetView showGridLines="0" topLeftCell="B2" zoomScale="70" zoomScaleNormal="70" workbookViewId="0">
      <selection activeCell="D12" sqref="D12"/>
    </sheetView>
  </sheetViews>
  <sheetFormatPr baseColWidth="10" defaultRowHeight="12.75"/>
  <cols>
    <col min="2" max="2" width="26.140625" customWidth="1"/>
    <col min="3" max="3" width="17" bestFit="1" customWidth="1"/>
    <col min="4" max="4" width="79.5703125" customWidth="1"/>
    <col min="5" max="5" width="23.28515625" customWidth="1"/>
    <col min="6" max="6" width="27" customWidth="1"/>
    <col min="7" max="7" width="18.140625" customWidth="1"/>
    <col min="8" max="8" width="55.7109375" bestFit="1" customWidth="1"/>
    <col min="9" max="9" width="18.140625" customWidth="1"/>
    <col min="10" max="10" width="79.5703125" customWidth="1"/>
    <col min="11" max="11" width="16.42578125" bestFit="1" customWidth="1"/>
  </cols>
  <sheetData>
    <row r="3" spans="2:11" ht="33" customHeight="1">
      <c r="B3" s="15" t="s">
        <v>16</v>
      </c>
    </row>
    <row r="4" spans="2:11" s="19" customFormat="1" ht="27" customHeight="1">
      <c r="B4" s="55" t="s">
        <v>19</v>
      </c>
      <c r="C4" s="55" t="s">
        <v>20</v>
      </c>
      <c r="D4" s="53" t="s">
        <v>21</v>
      </c>
      <c r="E4" s="57" t="s">
        <v>29</v>
      </c>
      <c r="F4" s="57"/>
      <c r="G4" s="57"/>
      <c r="H4" s="57"/>
      <c r="I4" s="57"/>
      <c r="J4" s="57"/>
      <c r="K4" s="57"/>
    </row>
    <row r="5" spans="2:11" ht="15">
      <c r="B5" s="56"/>
      <c r="C5" s="56"/>
      <c r="D5" s="54"/>
      <c r="E5" s="23" t="s">
        <v>22</v>
      </c>
      <c r="F5" s="23" t="s">
        <v>23</v>
      </c>
      <c r="G5" s="23" t="s">
        <v>24</v>
      </c>
      <c r="H5" s="23" t="s">
        <v>25</v>
      </c>
      <c r="I5" s="23" t="s">
        <v>26</v>
      </c>
      <c r="J5" s="23" t="s">
        <v>27</v>
      </c>
      <c r="K5" s="23" t="s">
        <v>28</v>
      </c>
    </row>
    <row r="6" spans="2:11" s="19" customFormat="1" ht="33" customHeight="1">
      <c r="B6" s="22" t="s">
        <v>11</v>
      </c>
      <c r="C6" s="18"/>
      <c r="D6" s="18"/>
      <c r="E6" s="18"/>
      <c r="F6" s="16"/>
      <c r="G6" s="16"/>
      <c r="H6" s="18"/>
      <c r="I6" s="18"/>
      <c r="J6" s="18"/>
      <c r="K6" s="18"/>
    </row>
    <row r="7" spans="2:11" s="19" customFormat="1" ht="33" customHeight="1">
      <c r="B7" s="22" t="s">
        <v>17</v>
      </c>
      <c r="C7" s="18"/>
      <c r="D7" s="18"/>
      <c r="E7" s="18"/>
      <c r="F7" s="16"/>
      <c r="G7" s="17"/>
      <c r="H7" s="18"/>
      <c r="I7" s="18"/>
      <c r="J7" s="18"/>
      <c r="K7" s="18"/>
    </row>
    <row r="8" spans="2:11" s="19" customFormat="1" ht="19.149999999999999" customHeight="1">
      <c r="B8" s="22" t="s">
        <v>13</v>
      </c>
      <c r="C8" s="18"/>
      <c r="D8" s="18"/>
      <c r="E8" s="18"/>
      <c r="F8" s="16"/>
      <c r="G8" s="17"/>
      <c r="H8" s="18"/>
      <c r="I8" s="18"/>
      <c r="J8" s="18"/>
      <c r="K8" s="18"/>
    </row>
    <row r="9" spans="2:11" s="19" customFormat="1" ht="129" customHeight="1">
      <c r="B9" s="51" t="s">
        <v>18</v>
      </c>
      <c r="C9" s="24" t="s">
        <v>103</v>
      </c>
      <c r="D9" s="25" t="s">
        <v>101</v>
      </c>
      <c r="E9" s="24" t="s">
        <v>30</v>
      </c>
      <c r="F9" s="24" t="s">
        <v>31</v>
      </c>
      <c r="G9" s="25" t="s">
        <v>90</v>
      </c>
      <c r="H9" s="50"/>
      <c r="I9" s="25" t="s">
        <v>90</v>
      </c>
      <c r="J9" s="58" t="s">
        <v>102</v>
      </c>
      <c r="K9" s="59"/>
    </row>
    <row r="10" spans="2:11" s="19" customFormat="1" ht="124.15" customHeight="1">
      <c r="B10" s="52"/>
      <c r="C10" s="24" t="s">
        <v>104</v>
      </c>
      <c r="D10" s="49" t="s">
        <v>100</v>
      </c>
      <c r="E10" s="24" t="s">
        <v>30</v>
      </c>
      <c r="F10" s="24" t="s">
        <v>31</v>
      </c>
      <c r="G10" s="25" t="s">
        <v>90</v>
      </c>
      <c r="H10" s="50"/>
      <c r="I10" s="25" t="s">
        <v>90</v>
      </c>
      <c r="J10" s="58" t="s">
        <v>105</v>
      </c>
      <c r="K10" s="59"/>
    </row>
  </sheetData>
  <mergeCells count="7">
    <mergeCell ref="B9:B10"/>
    <mergeCell ref="D4:D5"/>
    <mergeCell ref="B4:B5"/>
    <mergeCell ref="C4:C5"/>
    <mergeCell ref="E4:K4"/>
    <mergeCell ref="J9:K9"/>
    <mergeCell ref="J10:K10"/>
  </mergeCells>
  <phoneticPr fontId="1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2:H12"/>
  <sheetViews>
    <sheetView showGridLines="0" workbookViewId="0">
      <selection activeCell="B18" sqref="B18"/>
    </sheetView>
  </sheetViews>
  <sheetFormatPr baseColWidth="10" defaultRowHeight="12.75"/>
  <cols>
    <col min="2" max="2" width="37.42578125" bestFit="1" customWidth="1"/>
    <col min="3" max="3" width="13.85546875" customWidth="1"/>
    <col min="4" max="9" width="18.140625" customWidth="1"/>
  </cols>
  <sheetData>
    <row r="2" spans="2:8" ht="13.5" thickBot="1"/>
    <row r="3" spans="2:8" ht="15.75">
      <c r="B3" s="60" t="s">
        <v>0</v>
      </c>
      <c r="C3" s="62" t="s">
        <v>1</v>
      </c>
      <c r="D3" s="63"/>
      <c r="E3" s="63"/>
      <c r="F3" s="63"/>
      <c r="G3" s="63"/>
      <c r="H3" s="64"/>
    </row>
    <row r="4" spans="2:8" ht="15.75">
      <c r="B4" s="61"/>
      <c r="C4" s="1">
        <v>2021</v>
      </c>
      <c r="D4" s="9">
        <v>2022</v>
      </c>
      <c r="E4" s="9">
        <v>2023</v>
      </c>
      <c r="F4" s="9">
        <v>2024</v>
      </c>
      <c r="G4" s="9">
        <v>2025</v>
      </c>
      <c r="H4" s="10" t="s">
        <v>2</v>
      </c>
    </row>
    <row r="5" spans="2:8" ht="30" customHeight="1">
      <c r="B5" s="2" t="s">
        <v>7</v>
      </c>
      <c r="C5" s="3" t="s">
        <v>3</v>
      </c>
      <c r="D5" s="6">
        <v>15156000</v>
      </c>
      <c r="E5" s="6">
        <v>7733459736</v>
      </c>
      <c r="F5" s="6">
        <v>17880076474</v>
      </c>
      <c r="G5" s="6">
        <v>17907193302.086952</v>
      </c>
      <c r="H5" s="7">
        <f>SUM(C5:G5)</f>
        <v>43535885512.086952</v>
      </c>
    </row>
    <row r="6" spans="2:8" ht="30" customHeight="1">
      <c r="B6" s="2" t="s">
        <v>6</v>
      </c>
      <c r="C6" s="3" t="s">
        <v>3</v>
      </c>
      <c r="D6" s="6">
        <v>2231868672</v>
      </c>
      <c r="E6" s="6">
        <v>1933420894</v>
      </c>
      <c r="F6" s="6">
        <v>3881774795</v>
      </c>
      <c r="G6" s="6">
        <v>3077754641.9130435</v>
      </c>
      <c r="H6" s="7">
        <f t="shared" ref="H6:H8" si="0">SUM(C6:G6)</f>
        <v>11124819002.913044</v>
      </c>
    </row>
    <row r="7" spans="2:8" ht="30" customHeight="1">
      <c r="B7" s="2" t="s">
        <v>33</v>
      </c>
      <c r="C7" s="3" t="s">
        <v>3</v>
      </c>
      <c r="D7" s="6">
        <v>0</v>
      </c>
      <c r="E7" s="6">
        <v>0</v>
      </c>
      <c r="F7" s="6">
        <v>713251760</v>
      </c>
      <c r="G7" s="6">
        <v>1426067410</v>
      </c>
      <c r="H7" s="7">
        <f t="shared" si="0"/>
        <v>2139319170</v>
      </c>
    </row>
    <row r="8" spans="2:8" ht="30" customHeight="1">
      <c r="B8" s="4" t="s">
        <v>8</v>
      </c>
      <c r="C8" s="5"/>
      <c r="D8" s="6">
        <v>0</v>
      </c>
      <c r="E8" s="6">
        <v>0</v>
      </c>
      <c r="F8" s="8">
        <v>149463750</v>
      </c>
      <c r="G8" s="8">
        <v>100177140</v>
      </c>
      <c r="H8" s="7">
        <f t="shared" si="0"/>
        <v>249640890</v>
      </c>
    </row>
    <row r="9" spans="2:8" ht="30" customHeight="1" thickBot="1">
      <c r="B9" s="11" t="s">
        <v>4</v>
      </c>
      <c r="C9" s="12">
        <f>SUM(C5:C6)</f>
        <v>0</v>
      </c>
      <c r="D9" s="13">
        <f t="shared" ref="D9:F9" si="1">SUM(D5:D8)</f>
        <v>2247024672</v>
      </c>
      <c r="E9" s="13">
        <f t="shared" si="1"/>
        <v>9666880630</v>
      </c>
      <c r="F9" s="13">
        <f t="shared" si="1"/>
        <v>22624566779</v>
      </c>
      <c r="G9" s="13">
        <f>SUM(G5:G8)</f>
        <v>22511192493.999996</v>
      </c>
      <c r="H9" s="14">
        <f>SUM(H5:H8)</f>
        <v>57049664575</v>
      </c>
    </row>
    <row r="11" spans="2:8" ht="15.75">
      <c r="B11" s="26" t="s">
        <v>32</v>
      </c>
    </row>
    <row r="12" spans="2:8">
      <c r="B12" t="s">
        <v>106</v>
      </c>
    </row>
  </sheetData>
  <mergeCells count="2">
    <mergeCell ref="B3:B4"/>
    <mergeCell ref="C3:H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D25"/>
  <sheetViews>
    <sheetView tabSelected="1" topLeftCell="A21" zoomScale="60" zoomScaleNormal="60" workbookViewId="0">
      <selection activeCell="C23" sqref="C23"/>
    </sheetView>
  </sheetViews>
  <sheetFormatPr baseColWidth="10" defaultColWidth="11.5703125" defaultRowHeight="14.25"/>
  <cols>
    <col min="1" max="1" width="32.28515625" style="29" customWidth="1"/>
    <col min="2" max="2" width="33.85546875" style="37" customWidth="1"/>
    <col min="3" max="3" width="91.42578125" style="34" customWidth="1"/>
    <col min="4" max="4" width="85.5703125" style="29" customWidth="1"/>
    <col min="5" max="16384" width="11.5703125" style="34"/>
  </cols>
  <sheetData>
    <row r="1" spans="1:4" s="29" customFormat="1" ht="15">
      <c r="A1" s="27" t="s">
        <v>34</v>
      </c>
      <c r="B1" s="28" t="s">
        <v>35</v>
      </c>
      <c r="C1" s="27" t="s">
        <v>36</v>
      </c>
      <c r="D1" s="28" t="s">
        <v>37</v>
      </c>
    </row>
    <row r="2" spans="1:4" ht="136.5" hidden="1">
      <c r="A2" s="30" t="s">
        <v>38</v>
      </c>
      <c r="B2" s="31" t="s">
        <v>39</v>
      </c>
      <c r="C2" s="32" t="s">
        <v>40</v>
      </c>
      <c r="D2" s="33" t="s">
        <v>41</v>
      </c>
    </row>
    <row r="3" spans="1:4" ht="273" hidden="1">
      <c r="A3" s="65" t="s">
        <v>42</v>
      </c>
      <c r="B3" s="31" t="s">
        <v>43</v>
      </c>
      <c r="C3" s="32" t="s">
        <v>44</v>
      </c>
      <c r="D3" s="33" t="s">
        <v>5</v>
      </c>
    </row>
    <row r="4" spans="1:4" ht="136.5" hidden="1">
      <c r="A4" s="66"/>
      <c r="B4" s="31" t="s">
        <v>45</v>
      </c>
      <c r="C4" s="32" t="s">
        <v>46</v>
      </c>
      <c r="D4" s="33" t="s">
        <v>47</v>
      </c>
    </row>
    <row r="5" spans="1:4" ht="238.5" hidden="1">
      <c r="A5" s="65" t="s">
        <v>48</v>
      </c>
      <c r="B5" s="31" t="s">
        <v>49</v>
      </c>
      <c r="C5" s="31" t="s">
        <v>50</v>
      </c>
      <c r="D5" s="35" t="s">
        <v>51</v>
      </c>
    </row>
    <row r="6" spans="1:4" ht="120.75" hidden="1">
      <c r="A6" s="66"/>
      <c r="B6" s="31" t="s">
        <v>52</v>
      </c>
      <c r="C6" s="31" t="s">
        <v>53</v>
      </c>
      <c r="D6" s="36" t="s">
        <v>41</v>
      </c>
    </row>
    <row r="7" spans="1:4" ht="187.5" hidden="1">
      <c r="A7" s="30" t="s">
        <v>54</v>
      </c>
      <c r="B7" s="31" t="s">
        <v>55</v>
      </c>
      <c r="C7" s="32" t="s">
        <v>56</v>
      </c>
      <c r="D7" s="33" t="s">
        <v>57</v>
      </c>
    </row>
    <row r="8" spans="1:4" ht="170.25" hidden="1">
      <c r="A8" s="30" t="s">
        <v>58</v>
      </c>
      <c r="B8" s="31" t="s">
        <v>59</v>
      </c>
      <c r="C8" s="31" t="s">
        <v>60</v>
      </c>
      <c r="D8" s="35" t="s">
        <v>61</v>
      </c>
    </row>
    <row r="9" spans="1:4" ht="170.25" hidden="1">
      <c r="A9" s="30" t="s">
        <v>62</v>
      </c>
      <c r="B9" s="31" t="s">
        <v>59</v>
      </c>
      <c r="C9" s="31" t="s">
        <v>63</v>
      </c>
      <c r="D9" s="35" t="s">
        <v>61</v>
      </c>
    </row>
    <row r="10" spans="1:4" ht="199.5" hidden="1">
      <c r="A10" s="67" t="s">
        <v>64</v>
      </c>
      <c r="B10" s="31" t="s">
        <v>65</v>
      </c>
      <c r="C10" s="32" t="s">
        <v>66</v>
      </c>
      <c r="D10" s="33" t="s">
        <v>41</v>
      </c>
    </row>
    <row r="11" spans="1:4" ht="135" hidden="1">
      <c r="A11" s="68"/>
      <c r="B11" s="31" t="s">
        <v>67</v>
      </c>
      <c r="C11" s="32" t="s">
        <v>68</v>
      </c>
      <c r="D11" s="33" t="s">
        <v>41</v>
      </c>
    </row>
    <row r="12" spans="1:4" ht="169.5" hidden="1">
      <c r="A12" s="69"/>
      <c r="B12" s="31" t="s">
        <v>69</v>
      </c>
      <c r="C12" s="32" t="s">
        <v>70</v>
      </c>
      <c r="D12" s="33" t="s">
        <v>41</v>
      </c>
    </row>
    <row r="13" spans="1:4" ht="213">
      <c r="A13" s="65" t="s">
        <v>71</v>
      </c>
      <c r="B13" s="31" t="s">
        <v>72</v>
      </c>
      <c r="C13" s="32" t="s">
        <v>73</v>
      </c>
      <c r="D13" s="70" t="s">
        <v>74</v>
      </c>
    </row>
    <row r="14" spans="1:4" ht="148.5">
      <c r="A14" s="65"/>
      <c r="B14" s="31" t="s">
        <v>45</v>
      </c>
      <c r="C14" s="32" t="s">
        <v>75</v>
      </c>
      <c r="D14" s="71"/>
    </row>
    <row r="15" spans="1:4" ht="162">
      <c r="A15" s="65"/>
      <c r="B15" s="31" t="s">
        <v>76</v>
      </c>
      <c r="C15" s="32" t="s">
        <v>77</v>
      </c>
      <c r="D15" s="71"/>
    </row>
    <row r="16" spans="1:4" ht="221.25">
      <c r="A16" s="65"/>
      <c r="B16" s="31" t="s">
        <v>78</v>
      </c>
      <c r="C16" s="32" t="s">
        <v>79</v>
      </c>
      <c r="D16" s="71"/>
    </row>
    <row r="17" spans="1:4" ht="81">
      <c r="A17" s="65"/>
      <c r="B17" s="31" t="s">
        <v>80</v>
      </c>
      <c r="C17" s="32" t="s">
        <v>81</v>
      </c>
      <c r="D17" s="71"/>
    </row>
    <row r="18" spans="1:4" ht="147.75">
      <c r="A18" s="65"/>
      <c r="B18" s="73" t="s">
        <v>82</v>
      </c>
      <c r="C18" s="32" t="s">
        <v>83</v>
      </c>
      <c r="D18" s="71"/>
    </row>
    <row r="19" spans="1:4" ht="58.5">
      <c r="A19" s="65"/>
      <c r="B19" s="73"/>
      <c r="C19" s="31" t="s">
        <v>84</v>
      </c>
      <c r="D19" s="71"/>
    </row>
    <row r="20" spans="1:4" ht="129.75" customHeight="1">
      <c r="A20" s="65"/>
      <c r="B20" s="35" t="s">
        <v>85</v>
      </c>
      <c r="C20" s="32" t="s">
        <v>86</v>
      </c>
      <c r="D20" s="71"/>
    </row>
    <row r="21" spans="1:4" ht="110.25" customHeight="1">
      <c r="A21" s="65"/>
      <c r="B21" s="31" t="s">
        <v>87</v>
      </c>
      <c r="C21" s="32" t="s">
        <v>88</v>
      </c>
      <c r="D21" s="71"/>
    </row>
    <row r="22" spans="1:4" ht="99.75" customHeight="1">
      <c r="A22" s="65"/>
      <c r="B22" s="31" t="s">
        <v>69</v>
      </c>
      <c r="C22" s="31" t="s">
        <v>89</v>
      </c>
      <c r="D22" s="72"/>
    </row>
    <row r="23" spans="1:4" ht="214.5">
      <c r="A23" s="65"/>
      <c r="B23" s="45" t="s">
        <v>95</v>
      </c>
      <c r="C23" s="46" t="s">
        <v>91</v>
      </c>
      <c r="D23" s="47" t="s">
        <v>92</v>
      </c>
    </row>
    <row r="24" spans="1:4" ht="141" customHeight="1">
      <c r="A24" s="65"/>
      <c r="B24" s="45" t="s">
        <v>98</v>
      </c>
      <c r="C24" s="45" t="s">
        <v>93</v>
      </c>
      <c r="D24" s="48" t="s">
        <v>94</v>
      </c>
    </row>
    <row r="25" spans="1:4" ht="113.45" customHeight="1">
      <c r="A25" s="65"/>
      <c r="B25" s="45" t="s">
        <v>99</v>
      </c>
      <c r="C25" s="46" t="s">
        <v>97</v>
      </c>
      <c r="D25" s="47" t="s">
        <v>96</v>
      </c>
    </row>
  </sheetData>
  <mergeCells count="6">
    <mergeCell ref="A3:A4"/>
    <mergeCell ref="A5:A6"/>
    <mergeCell ref="A10:A12"/>
    <mergeCell ref="D13:D22"/>
    <mergeCell ref="B18:B19"/>
    <mergeCell ref="A13:A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RECAUDO</vt:lpstr>
      <vt:lpstr>FONDOS</vt:lpstr>
      <vt:lpstr>Art.24 DD520</vt:lpstr>
      <vt:lpstr>NORMAS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Alejandro Jarro Navarro</dc:creator>
  <cp:lastModifiedBy>MORRISON TARQUINO DAZA</cp:lastModifiedBy>
  <dcterms:created xsi:type="dcterms:W3CDTF">2025-01-23T04:20:59Z</dcterms:created>
  <dcterms:modified xsi:type="dcterms:W3CDTF">2025-08-05T16:11:58Z</dcterms:modified>
</cp:coreProperties>
</file>